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00" windowWidth="28830" windowHeight="6045" tabRatio="148"/>
  </bookViews>
  <sheets>
    <sheet name="내역" sheetId="6" r:id="rId1"/>
  </sheets>
  <definedNames>
    <definedName name="_xlnm.Print_Area" localSheetId="0">내역!$A$1:$G$27</definedName>
  </definedNames>
  <calcPr calcId="145621"/>
</workbook>
</file>

<file path=xl/calcChain.xml><?xml version="1.0" encoding="utf-8"?>
<calcChain xmlns="http://schemas.openxmlformats.org/spreadsheetml/2006/main">
  <c r="F26" i="6" l="1"/>
  <c r="F9" i="6" s="1"/>
  <c r="C26" i="6"/>
  <c r="C9" i="6" s="1"/>
  <c r="C19" i="6"/>
  <c r="C7" i="6" s="1"/>
  <c r="F22" i="6"/>
  <c r="F8" i="6"/>
  <c r="C22" i="6"/>
  <c r="C8" i="6"/>
  <c r="F19" i="6"/>
  <c r="F27" i="6" l="1"/>
  <c r="C6" i="6"/>
  <c r="F7" i="6"/>
  <c r="F6" i="6" s="1"/>
  <c r="G9" i="6" s="1"/>
  <c r="C27" i="6"/>
  <c r="G7" i="6" l="1"/>
  <c r="G8" i="6"/>
  <c r="G6" i="6" l="1"/>
</calcChain>
</file>

<file path=xl/sharedStrings.xml><?xml version="1.0" encoding="utf-8"?>
<sst xmlns="http://schemas.openxmlformats.org/spreadsheetml/2006/main" count="30" uniqueCount="27">
  <si>
    <t>유    형</t>
    <phoneticPr fontId="5" type="noConversion"/>
  </si>
  <si>
    <t>금 액</t>
    <phoneticPr fontId="5" type="noConversion"/>
  </si>
  <si>
    <t>구성비</t>
    <phoneticPr fontId="5" type="noConversion"/>
  </si>
  <si>
    <t>계</t>
    <phoneticPr fontId="5" type="noConversion"/>
  </si>
  <si>
    <t>(단위 : 천원)</t>
    <phoneticPr fontId="5" type="noConversion"/>
  </si>
  <si>
    <t>구   분</t>
    <phoneticPr fontId="5" type="noConversion"/>
  </si>
  <si>
    <t>일   자</t>
    <phoneticPr fontId="5" type="noConversion"/>
  </si>
  <si>
    <t>내       역</t>
    <phoneticPr fontId="5" type="noConversion"/>
  </si>
  <si>
    <t>금  액</t>
    <phoneticPr fontId="5" type="noConversion"/>
  </si>
  <si>
    <t>총     계</t>
    <phoneticPr fontId="5" type="noConversion"/>
  </si>
  <si>
    <t>□ 유관기관 업무협의 및 간담회</t>
    <phoneticPr fontId="4" type="noConversion"/>
  </si>
  <si>
    <t>□ 주요현안 관련 회의 및 간담회</t>
    <phoneticPr fontId="5" type="noConversion"/>
  </si>
  <si>
    <t>▣ 유형별 집행내역</t>
    <phoneticPr fontId="5" type="noConversion"/>
  </si>
  <si>
    <t>▣ 세부 집행내역</t>
    <phoneticPr fontId="5" type="noConversion"/>
  </si>
  <si>
    <r>
      <t>□ 부서운영 관련 기타경비</t>
    </r>
    <r>
      <rPr>
        <sz val="11"/>
        <color indexed="8"/>
        <rFont val="돋움"/>
        <family val="3"/>
        <charset val="129"/>
      </rPr>
      <t xml:space="preserve"> 등</t>
    </r>
    <phoneticPr fontId="5" type="noConversion"/>
  </si>
  <si>
    <t>소 계</t>
    <phoneticPr fontId="5" type="noConversion"/>
  </si>
  <si>
    <t>비 고</t>
    <phoneticPr fontId="5" type="noConversion"/>
  </si>
  <si>
    <t>□ 주요현안 관련
   회의 및 간담회</t>
    <phoneticPr fontId="5" type="noConversion"/>
  </si>
  <si>
    <t>□ 유관기관
   업무협의 및
   간담회</t>
    <phoneticPr fontId="5" type="noConversion"/>
  </si>
  <si>
    <t>□ 부서운영 관련
   기타경비 등</t>
    <phoneticPr fontId="5" type="noConversion"/>
  </si>
  <si>
    <t>건    수</t>
    <phoneticPr fontId="5" type="noConversion"/>
  </si>
  <si>
    <r>
      <t>통계교육원장 업무추진비 집행내역</t>
    </r>
    <r>
      <rPr>
        <b/>
        <u/>
        <sz val="16"/>
        <rFont val="HY헤드라인M"/>
        <family val="1"/>
        <charset val="129"/>
      </rPr>
      <t>(2017년 11월)</t>
    </r>
    <phoneticPr fontId="4" type="noConversion"/>
  </si>
  <si>
    <t xml:space="preserve"> 교육원 조직운영 개편관련 간담회</t>
    <phoneticPr fontId="5" type="noConversion"/>
  </si>
  <si>
    <t xml:space="preserve"> 기본교육 운영관련 간담회</t>
    <phoneticPr fontId="5" type="noConversion"/>
  </si>
  <si>
    <t xml:space="preserve"> 효율적인 기관운영을 위한 간담회</t>
    <phoneticPr fontId="5" type="noConversion"/>
  </si>
  <si>
    <t xml:space="preserve"> 교육운영 총괄관련 업무 간담회</t>
    <phoneticPr fontId="5" type="noConversion"/>
  </si>
  <si>
    <t xml:space="preserve"> 직원자녀 격려물품 구입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</si>
</sst>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#&quot;건&quot;"/>
    <numFmt numFmtId="178" formatCode="0.0_);[Red]\(0.0\)"/>
    <numFmt numFmtId="179" formatCode="mm&quot;월&quot;\ \ dd&quot;일&quot;"/>
    <numFmt numFmtId="180" formatCode="#,##0_);[Red]\(#,##0\)"/>
  </numFmts>
  <fonts count="15" x14ac:knownFonts="1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19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9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color rgb="FFFF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/>
      <top style="thin">
        <color rgb="FF00B0F0"/>
      </top>
      <bottom/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/>
      <top style="medium">
        <color rgb="FF00B0F0"/>
      </top>
      <bottom style="thin">
        <color rgb="FF00B0F0"/>
      </bottom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/>
      <right/>
      <top style="thin">
        <color rgb="FF00B0F0"/>
      </top>
      <bottom style="medium">
        <color rgb="FF00B0F0"/>
      </bottom>
      <diagonal/>
    </border>
    <border>
      <left/>
      <right style="thin">
        <color rgb="FF00B0F0"/>
      </right>
      <top style="thin">
        <color rgb="FF00B0F0"/>
      </top>
      <bottom style="medium">
        <color rgb="FF00B0F0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4" applyFill="1">
      <alignment vertical="center"/>
    </xf>
    <xf numFmtId="0" fontId="6" fillId="0" borderId="0" xfId="4" applyFont="1" applyFill="1" applyAlignment="1">
      <alignment horizontal="center" vertical="center"/>
    </xf>
    <xf numFmtId="0" fontId="8" fillId="0" borderId="0" xfId="4" applyFont="1" applyFill="1" applyBorder="1" applyAlignment="1">
      <alignment vertical="center" shrinkToFit="1"/>
    </xf>
    <xf numFmtId="0" fontId="1" fillId="0" borderId="0" xfId="4" applyFont="1" applyFill="1" applyBorder="1" applyAlignment="1">
      <alignment horizontal="center" vertical="center" shrinkToFit="1"/>
    </xf>
    <xf numFmtId="41" fontId="1" fillId="0" borderId="0" xfId="3" applyFont="1" applyFill="1" applyBorder="1" applyAlignment="1">
      <alignment horizontal="right" vertical="center"/>
    </xf>
    <xf numFmtId="178" fontId="1" fillId="0" borderId="0" xfId="4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left" vertical="center" shrinkToFit="1"/>
    </xf>
    <xf numFmtId="41" fontId="1" fillId="0" borderId="1" xfId="3" applyFont="1" applyFill="1" applyBorder="1" applyAlignment="1">
      <alignment vertical="center" shrinkToFit="1"/>
    </xf>
    <xf numFmtId="179" fontId="9" fillId="0" borderId="1" xfId="4" applyNumberFormat="1" applyFont="1" applyFill="1" applyBorder="1" applyAlignment="1">
      <alignment horizontal="center" vertical="center"/>
    </xf>
    <xf numFmtId="41" fontId="1" fillId="0" borderId="2" xfId="3" applyFont="1" applyFill="1" applyBorder="1" applyAlignment="1">
      <alignment vertical="center" shrinkToFit="1"/>
    </xf>
    <xf numFmtId="41" fontId="9" fillId="2" borderId="3" xfId="3" applyFont="1" applyFill="1" applyBorder="1" applyAlignment="1">
      <alignment horizontal="center" vertical="center" shrinkToFit="1"/>
    </xf>
    <xf numFmtId="0" fontId="1" fillId="0" borderId="0" xfId="4" applyFont="1" applyFill="1" applyBorder="1" applyAlignment="1">
      <alignment horizontal="right"/>
    </xf>
    <xf numFmtId="41" fontId="9" fillId="2" borderId="4" xfId="3" applyFont="1" applyFill="1" applyBorder="1" applyAlignment="1">
      <alignment horizontal="center" vertical="center"/>
    </xf>
    <xf numFmtId="176" fontId="9" fillId="2" borderId="5" xfId="4" applyNumberFormat="1" applyFont="1" applyFill="1" applyBorder="1" applyAlignment="1">
      <alignment horizontal="center" vertical="center"/>
    </xf>
    <xf numFmtId="9" fontId="9" fillId="2" borderId="6" xfId="3" applyNumberFormat="1" applyFont="1" applyFill="1" applyBorder="1" applyAlignment="1">
      <alignment horizontal="right" vertical="center" shrinkToFit="1"/>
    </xf>
    <xf numFmtId="9" fontId="1" fillId="0" borderId="7" xfId="1" applyFont="1" applyFill="1" applyBorder="1" applyAlignment="1">
      <alignment horizontal="right" vertical="center"/>
    </xf>
    <xf numFmtId="9" fontId="1" fillId="0" borderId="8" xfId="1" applyFont="1" applyFill="1" applyBorder="1" applyAlignment="1">
      <alignment horizontal="right" vertical="center"/>
    </xf>
    <xf numFmtId="41" fontId="1" fillId="0" borderId="3" xfId="3" applyFont="1" applyFill="1" applyBorder="1" applyAlignment="1">
      <alignment vertical="center" shrinkToFit="1"/>
    </xf>
    <xf numFmtId="9" fontId="1" fillId="0" borderId="6" xfId="1" applyFont="1" applyFill="1" applyBorder="1" applyAlignment="1">
      <alignment horizontal="right" vertical="center"/>
    </xf>
    <xf numFmtId="179" fontId="9" fillId="2" borderId="9" xfId="4" applyNumberFormat="1" applyFont="1" applyFill="1" applyBorder="1" applyAlignment="1">
      <alignment horizontal="center" vertical="center"/>
    </xf>
    <xf numFmtId="176" fontId="1" fillId="0" borderId="8" xfId="4" applyNumberFormat="1" applyFont="1" applyFill="1" applyBorder="1" applyAlignment="1">
      <alignment vertical="center"/>
    </xf>
    <xf numFmtId="176" fontId="9" fillId="0" borderId="8" xfId="4" applyNumberFormat="1" applyFont="1" applyFill="1" applyBorder="1" applyAlignment="1">
      <alignment vertical="center"/>
    </xf>
    <xf numFmtId="176" fontId="9" fillId="2" borderId="10" xfId="4" applyNumberFormat="1" applyFont="1" applyFill="1" applyBorder="1" applyAlignment="1">
      <alignment horizontal="center" vertical="center"/>
    </xf>
    <xf numFmtId="176" fontId="9" fillId="2" borderId="10" xfId="4" applyNumberFormat="1" applyFont="1" applyFill="1" applyBorder="1" applyAlignment="1">
      <alignment vertical="center"/>
    </xf>
    <xf numFmtId="0" fontId="9" fillId="2" borderId="11" xfId="4" applyFont="1" applyFill="1" applyBorder="1" applyAlignment="1">
      <alignment horizontal="center" vertical="center"/>
    </xf>
    <xf numFmtId="0" fontId="9" fillId="2" borderId="9" xfId="4" applyFont="1" applyFill="1" applyBorder="1" applyAlignment="1">
      <alignment horizontal="center" vertical="center"/>
    </xf>
    <xf numFmtId="14" fontId="1" fillId="0" borderId="1" xfId="4" applyNumberFormat="1" applyFont="1" applyFill="1" applyBorder="1" applyAlignment="1">
      <alignment horizontal="center" vertical="center"/>
    </xf>
    <xf numFmtId="176" fontId="1" fillId="0" borderId="5" xfId="4" applyNumberFormat="1" applyFont="1" applyFill="1" applyBorder="1" applyAlignment="1">
      <alignment vertical="center"/>
    </xf>
    <xf numFmtId="179" fontId="9" fillId="0" borderId="3" xfId="4" applyNumberFormat="1" applyFont="1" applyFill="1" applyBorder="1" applyAlignment="1">
      <alignment horizontal="center" vertical="center"/>
    </xf>
    <xf numFmtId="176" fontId="9" fillId="0" borderId="6" xfId="4" applyNumberFormat="1" applyFont="1" applyFill="1" applyBorder="1" applyAlignment="1">
      <alignment vertical="center"/>
    </xf>
    <xf numFmtId="49" fontId="13" fillId="3" borderId="1" xfId="0" applyNumberFormat="1" applyFont="1" applyFill="1" applyBorder="1" applyAlignment="1">
      <alignment horizontal="center" vertical="center"/>
    </xf>
    <xf numFmtId="179" fontId="9" fillId="0" borderId="12" xfId="4" applyNumberFormat="1" applyFont="1" applyFill="1" applyBorder="1" applyAlignment="1">
      <alignment horizontal="center" vertical="center"/>
    </xf>
    <xf numFmtId="14" fontId="1" fillId="0" borderId="1" xfId="4" applyNumberFormat="1" applyFill="1" applyBorder="1" applyAlignment="1">
      <alignment horizontal="center" vertical="center"/>
    </xf>
    <xf numFmtId="41" fontId="9" fillId="2" borderId="9" xfId="3" applyFont="1" applyFill="1" applyBorder="1" applyAlignment="1">
      <alignment horizontal="center" vertical="center" wrapText="1"/>
    </xf>
    <xf numFmtId="180" fontId="1" fillId="0" borderId="1" xfId="2" applyNumberFormat="1" applyFont="1" applyFill="1" applyBorder="1" applyAlignment="1">
      <alignment horizontal="center" vertical="center" wrapText="1"/>
    </xf>
    <xf numFmtId="180" fontId="9" fillId="0" borderId="1" xfId="2" applyNumberFormat="1" applyFont="1" applyFill="1" applyBorder="1" applyAlignment="1">
      <alignment horizontal="center" vertical="center" wrapText="1"/>
    </xf>
    <xf numFmtId="180" fontId="9" fillId="0" borderId="12" xfId="2" applyNumberFormat="1" applyFont="1" applyFill="1" applyBorder="1" applyAlignment="1">
      <alignment horizontal="center" vertical="center" wrapText="1"/>
    </xf>
    <xf numFmtId="180" fontId="9" fillId="0" borderId="3" xfId="2" applyNumberFormat="1" applyFont="1" applyFill="1" applyBorder="1" applyAlignment="1">
      <alignment horizontal="center" vertical="center" wrapText="1"/>
    </xf>
    <xf numFmtId="180" fontId="9" fillId="2" borderId="9" xfId="2" applyNumberFormat="1" applyFont="1" applyFill="1" applyBorder="1" applyAlignment="1">
      <alignment horizontal="center" vertical="center" wrapText="1" shrinkToFit="1"/>
    </xf>
    <xf numFmtId="176" fontId="1" fillId="0" borderId="13" xfId="4" applyNumberFormat="1" applyFont="1" applyFill="1" applyBorder="1" applyAlignment="1">
      <alignment vertical="center"/>
    </xf>
    <xf numFmtId="14" fontId="1" fillId="0" borderId="12" xfId="4" applyNumberFormat="1" applyFill="1" applyBorder="1" applyAlignment="1">
      <alignment horizontal="center" vertical="center"/>
    </xf>
    <xf numFmtId="49" fontId="13" fillId="3" borderId="12" xfId="0" applyNumberFormat="1" applyFont="1" applyFill="1" applyBorder="1" applyAlignment="1">
      <alignment horizontal="center" vertical="center"/>
    </xf>
    <xf numFmtId="180" fontId="1" fillId="0" borderId="12" xfId="2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/>
    </xf>
    <xf numFmtId="0" fontId="2" fillId="0" borderId="0" xfId="4" applyFont="1" applyFill="1" applyAlignment="1">
      <alignment horizontal="centerContinuous" vertical="center"/>
    </xf>
    <xf numFmtId="180" fontId="14" fillId="0" borderId="12" xfId="4" applyNumberFormat="1" applyFont="1" applyFill="1" applyBorder="1" applyAlignment="1">
      <alignment horizontal="center" vertical="center" wrapText="1"/>
    </xf>
    <xf numFmtId="180" fontId="14" fillId="0" borderId="1" xfId="4" applyNumberFormat="1" applyFont="1" applyFill="1" applyBorder="1" applyAlignment="1">
      <alignment horizontal="center" vertical="center" wrapText="1"/>
    </xf>
    <xf numFmtId="180" fontId="14" fillId="0" borderId="1" xfId="2" applyNumberFormat="1" applyFont="1" applyBorder="1" applyAlignment="1">
      <alignment horizontal="center" vertical="center" wrapText="1"/>
    </xf>
    <xf numFmtId="180" fontId="1" fillId="0" borderId="4" xfId="2" applyNumberFormat="1" applyFont="1" applyBorder="1" applyAlignment="1">
      <alignment horizontal="center" vertical="center" wrapText="1"/>
    </xf>
    <xf numFmtId="180" fontId="1" fillId="0" borderId="12" xfId="4" applyNumberFormat="1" applyFont="1" applyFill="1" applyBorder="1" applyAlignment="1">
      <alignment horizontal="center" vertical="center" wrapText="1"/>
    </xf>
    <xf numFmtId="180" fontId="1" fillId="0" borderId="1" xfId="4" applyNumberFormat="1" applyFont="1" applyFill="1" applyBorder="1" applyAlignment="1">
      <alignment horizontal="center" vertical="center" wrapText="1"/>
    </xf>
    <xf numFmtId="0" fontId="9" fillId="0" borderId="14" xfId="4" applyFont="1" applyFill="1" applyBorder="1" applyAlignment="1" applyProtection="1">
      <alignment horizontal="left" vertical="center" wrapText="1"/>
      <protection locked="0"/>
    </xf>
    <xf numFmtId="0" fontId="9" fillId="0" borderId="15" xfId="4" applyFont="1" applyFill="1" applyBorder="1" applyAlignment="1">
      <alignment vertical="center"/>
    </xf>
    <xf numFmtId="0" fontId="1" fillId="0" borderId="16" xfId="4" applyFont="1" applyFill="1" applyBorder="1" applyAlignment="1">
      <alignment horizontal="left" vertical="center"/>
    </xf>
    <xf numFmtId="0" fontId="1" fillId="0" borderId="1" xfId="4" applyFont="1" applyFill="1" applyBorder="1" applyAlignment="1">
      <alignment horizontal="left" vertical="center"/>
    </xf>
    <xf numFmtId="0" fontId="1" fillId="0" borderId="15" xfId="4" applyFont="1" applyFill="1" applyBorder="1" applyAlignment="1">
      <alignment horizontal="left" vertical="center"/>
    </xf>
    <xf numFmtId="0" fontId="1" fillId="0" borderId="3" xfId="4" applyFont="1" applyFill="1" applyBorder="1" applyAlignment="1">
      <alignment horizontal="left" vertical="center"/>
    </xf>
    <xf numFmtId="0" fontId="1" fillId="0" borderId="0" xfId="4" applyFont="1" applyFill="1" applyBorder="1" applyAlignment="1">
      <alignment horizontal="left" vertical="center" shrinkToFit="1"/>
    </xf>
    <xf numFmtId="0" fontId="7" fillId="0" borderId="0" xfId="4" applyFont="1" applyFill="1" applyBorder="1" applyAlignment="1">
      <alignment horizontal="left" vertical="center"/>
    </xf>
    <xf numFmtId="0" fontId="9" fillId="0" borderId="17" xfId="4" applyFont="1" applyFill="1" applyBorder="1" applyAlignment="1" applyProtection="1">
      <alignment horizontal="left" vertical="center" wrapText="1"/>
      <protection locked="0"/>
    </xf>
    <xf numFmtId="0" fontId="9" fillId="0" borderId="18" xfId="4" applyFont="1" applyFill="1" applyBorder="1" applyAlignment="1" applyProtection="1">
      <alignment horizontal="left" vertical="center" wrapText="1"/>
      <protection locked="0"/>
    </xf>
    <xf numFmtId="0" fontId="9" fillId="0" borderId="19" xfId="4" applyFont="1" applyFill="1" applyBorder="1" applyAlignment="1" applyProtection="1">
      <alignment horizontal="left" vertical="center" wrapText="1"/>
      <protection locked="0"/>
    </xf>
    <xf numFmtId="0" fontId="7" fillId="0" borderId="0" xfId="4" applyFont="1" applyFill="1" applyBorder="1" applyAlignment="1">
      <alignment horizontal="left" vertical="center" wrapText="1"/>
    </xf>
    <xf numFmtId="0" fontId="9" fillId="2" borderId="20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15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1" fillId="0" borderId="19" xfId="4" applyFont="1" applyFill="1" applyBorder="1" applyAlignment="1">
      <alignment horizontal="left" vertical="center"/>
    </xf>
    <xf numFmtId="0" fontId="1" fillId="0" borderId="2" xfId="4" applyFont="1" applyFill="1" applyBorder="1" applyAlignment="1">
      <alignment horizontal="left" vertical="center"/>
    </xf>
    <xf numFmtId="0" fontId="9" fillId="0" borderId="16" xfId="4" applyFont="1" applyFill="1" applyBorder="1" applyAlignment="1" applyProtection="1">
      <alignment horizontal="left" vertical="center" wrapText="1"/>
      <protection locked="0"/>
    </xf>
    <xf numFmtId="0" fontId="9" fillId="0" borderId="16" xfId="4" applyFont="1" applyFill="1" applyBorder="1" applyAlignment="1">
      <alignment vertical="center"/>
    </xf>
    <xf numFmtId="0" fontId="9" fillId="2" borderId="21" xfId="4" applyFont="1" applyFill="1" applyBorder="1" applyAlignment="1">
      <alignment horizontal="center" vertical="center" shrinkToFit="1"/>
    </xf>
    <xf numFmtId="0" fontId="9" fillId="2" borderId="22" xfId="4" applyFont="1" applyFill="1" applyBorder="1" applyAlignment="1">
      <alignment horizontal="center" vertical="center" shrinkToFit="1"/>
    </xf>
    <xf numFmtId="0" fontId="9" fillId="2" borderId="23" xfId="4" applyFont="1" applyFill="1" applyBorder="1" applyAlignment="1">
      <alignment horizontal="center" vertical="center" shrinkToFit="1"/>
    </xf>
    <xf numFmtId="0" fontId="9" fillId="2" borderId="27" xfId="4" applyFont="1" applyFill="1" applyBorder="1" applyAlignment="1">
      <alignment horizontal="center" vertical="center" shrinkToFit="1"/>
    </xf>
    <xf numFmtId="0" fontId="9" fillId="2" borderId="28" xfId="4" applyFont="1" applyFill="1" applyBorder="1" applyAlignment="1">
      <alignment horizontal="center" vertical="center" shrinkToFit="1"/>
    </xf>
    <xf numFmtId="0" fontId="9" fillId="2" borderId="29" xfId="4" applyFont="1" applyFill="1" applyBorder="1" applyAlignment="1">
      <alignment horizontal="center" vertical="center" shrinkToFit="1"/>
    </xf>
    <xf numFmtId="0" fontId="1" fillId="0" borderId="24" xfId="4" applyFont="1" applyFill="1" applyBorder="1" applyAlignment="1">
      <alignment horizontal="center" vertical="center" shrinkToFit="1"/>
    </xf>
    <xf numFmtId="0" fontId="1" fillId="0" borderId="25" xfId="4" applyFont="1" applyFill="1" applyBorder="1" applyAlignment="1">
      <alignment horizontal="center" vertical="center" shrinkToFit="1"/>
    </xf>
    <xf numFmtId="0" fontId="1" fillId="0" borderId="26" xfId="4" applyFont="1" applyFill="1" applyBorder="1" applyAlignment="1">
      <alignment horizontal="center" vertical="center" shrinkToFit="1"/>
    </xf>
    <xf numFmtId="177" fontId="9" fillId="0" borderId="30" xfId="4" applyNumberFormat="1" applyFont="1" applyFill="1" applyBorder="1" applyAlignment="1">
      <alignment horizontal="center" vertical="center" shrinkToFit="1"/>
    </xf>
    <xf numFmtId="177" fontId="9" fillId="0" borderId="31" xfId="4" applyNumberFormat="1" applyFont="1" applyFill="1" applyBorder="1" applyAlignment="1">
      <alignment horizontal="center" vertical="center" shrinkToFit="1"/>
    </xf>
    <xf numFmtId="177" fontId="9" fillId="0" borderId="32" xfId="4" applyNumberFormat="1" applyFont="1" applyFill="1" applyBorder="1" applyAlignment="1">
      <alignment horizontal="center" vertical="center" shrinkToFit="1"/>
    </xf>
    <xf numFmtId="177" fontId="9" fillId="2" borderId="21" xfId="4" applyNumberFormat="1" applyFont="1" applyFill="1" applyBorder="1" applyAlignment="1">
      <alignment horizontal="center" vertical="center" shrinkToFit="1"/>
    </xf>
    <xf numFmtId="177" fontId="9" fillId="2" borderId="22" xfId="4" applyNumberFormat="1" applyFont="1" applyFill="1" applyBorder="1" applyAlignment="1">
      <alignment horizontal="center" vertical="center" shrinkToFit="1"/>
    </xf>
    <xf numFmtId="177" fontId="9" fillId="2" borderId="23" xfId="4" applyNumberFormat="1" applyFont="1" applyFill="1" applyBorder="1" applyAlignment="1">
      <alignment horizontal="center" vertical="center" shrinkToFit="1"/>
    </xf>
    <xf numFmtId="49" fontId="14" fillId="0" borderId="24" xfId="6" quotePrefix="1" applyNumberFormat="1" applyFont="1" applyBorder="1" applyAlignment="1">
      <alignment horizontal="center" vertical="center" wrapText="1"/>
    </xf>
    <xf numFmtId="49" fontId="14" fillId="0" borderId="25" xfId="6" applyNumberFormat="1" applyFont="1" applyBorder="1" applyAlignment="1">
      <alignment horizontal="center" vertical="center" wrapText="1"/>
    </xf>
    <xf numFmtId="49" fontId="14" fillId="0" borderId="26" xfId="6" applyNumberFormat="1" applyFont="1" applyBorder="1" applyAlignment="1">
      <alignment horizontal="center" vertical="center" wrapText="1"/>
    </xf>
    <xf numFmtId="49" fontId="14" fillId="0" borderId="24" xfId="6" applyNumberFormat="1" applyFont="1" applyBorder="1" applyAlignment="1">
      <alignment horizontal="center" vertical="center" shrinkToFit="1"/>
    </xf>
    <xf numFmtId="49" fontId="14" fillId="0" borderId="25" xfId="6" applyNumberFormat="1" applyFont="1" applyBorder="1" applyAlignment="1">
      <alignment horizontal="center" vertical="center" shrinkToFit="1"/>
    </xf>
    <xf numFmtId="49" fontId="14" fillId="0" borderId="26" xfId="6" applyNumberFormat="1" applyFont="1" applyBorder="1" applyAlignment="1">
      <alignment horizontal="center" vertical="center" shrinkToFit="1"/>
    </xf>
    <xf numFmtId="177" fontId="9" fillId="0" borderId="24" xfId="4" applyNumberFormat="1" applyFont="1" applyFill="1" applyBorder="1" applyAlignment="1">
      <alignment horizontal="center" vertical="center" shrinkToFit="1"/>
    </xf>
    <xf numFmtId="177" fontId="9" fillId="0" borderId="25" xfId="4" applyNumberFormat="1" applyFont="1" applyFill="1" applyBorder="1" applyAlignment="1">
      <alignment horizontal="center" vertical="center" shrinkToFit="1"/>
    </xf>
    <xf numFmtId="177" fontId="9" fillId="0" borderId="26" xfId="4" applyNumberFormat="1" applyFont="1" applyFill="1" applyBorder="1" applyAlignment="1">
      <alignment horizontal="center" vertical="center" shrinkToFit="1"/>
    </xf>
    <xf numFmtId="0" fontId="14" fillId="0" borderId="24" xfId="4" applyFont="1" applyFill="1" applyBorder="1" applyAlignment="1">
      <alignment horizontal="center" vertical="center" shrinkToFit="1"/>
    </xf>
    <xf numFmtId="0" fontId="14" fillId="0" borderId="25" xfId="4" applyFont="1" applyFill="1" applyBorder="1" applyAlignment="1">
      <alignment horizontal="center" vertical="center" shrinkToFit="1"/>
    </xf>
    <xf numFmtId="0" fontId="14" fillId="0" borderId="26" xfId="4" applyFont="1" applyFill="1" applyBorder="1" applyAlignment="1">
      <alignment horizontal="center" vertical="center" shrinkToFit="1"/>
    </xf>
    <xf numFmtId="177" fontId="9" fillId="2" borderId="30" xfId="4" applyNumberFormat="1" applyFont="1" applyFill="1" applyBorder="1" applyAlignment="1">
      <alignment horizontal="center" vertical="center" shrinkToFit="1"/>
    </xf>
    <xf numFmtId="177" fontId="9" fillId="2" borderId="31" xfId="4" applyNumberFormat="1" applyFont="1" applyFill="1" applyBorder="1" applyAlignment="1">
      <alignment horizontal="center" vertical="center" shrinkToFit="1"/>
    </xf>
    <xf numFmtId="177" fontId="9" fillId="2" borderId="32" xfId="4" applyNumberFormat="1" applyFont="1" applyFill="1" applyBorder="1" applyAlignment="1">
      <alignment horizontal="center" vertical="center" shrinkToFit="1"/>
    </xf>
    <xf numFmtId="177" fontId="1" fillId="0" borderId="27" xfId="4" applyNumberFormat="1" applyFont="1" applyFill="1" applyBorder="1" applyAlignment="1">
      <alignment horizontal="center" vertical="center" shrinkToFit="1"/>
    </xf>
    <xf numFmtId="177" fontId="1" fillId="0" borderId="28" xfId="4" applyNumberFormat="1" applyFont="1" applyFill="1" applyBorder="1" applyAlignment="1">
      <alignment horizontal="center" vertical="center" shrinkToFit="1"/>
    </xf>
    <xf numFmtId="177" fontId="1" fillId="0" borderId="29" xfId="4" applyNumberFormat="1" applyFont="1" applyFill="1" applyBorder="1" applyAlignment="1">
      <alignment horizontal="center" vertical="center" shrinkToFit="1"/>
    </xf>
    <xf numFmtId="177" fontId="1" fillId="0" borderId="24" xfId="4" applyNumberFormat="1" applyFont="1" applyFill="1" applyBorder="1" applyAlignment="1">
      <alignment horizontal="center" vertical="center" shrinkToFit="1"/>
    </xf>
    <xf numFmtId="177" fontId="1" fillId="0" borderId="25" xfId="4" applyNumberFormat="1" applyFont="1" applyFill="1" applyBorder="1" applyAlignment="1">
      <alignment horizontal="center" vertical="center" shrinkToFit="1"/>
    </xf>
    <xf numFmtId="177" fontId="1" fillId="0" borderId="26" xfId="4" applyNumberFormat="1" applyFont="1" applyFill="1" applyBorder="1" applyAlignment="1">
      <alignment horizontal="center" vertical="center" shrinkToFit="1"/>
    </xf>
    <xf numFmtId="177" fontId="1" fillId="0" borderId="30" xfId="4" applyNumberFormat="1" applyFont="1" applyFill="1" applyBorder="1" applyAlignment="1">
      <alignment horizontal="center" vertical="center" shrinkToFit="1"/>
    </xf>
    <xf numFmtId="177" fontId="1" fillId="0" borderId="31" xfId="4" applyNumberFormat="1" applyFont="1" applyFill="1" applyBorder="1" applyAlignment="1">
      <alignment horizontal="center" vertical="center" shrinkToFit="1"/>
    </xf>
    <xf numFmtId="177" fontId="1" fillId="0" borderId="32" xfId="4" applyNumberFormat="1" applyFont="1" applyFill="1" applyBorder="1" applyAlignment="1">
      <alignment horizontal="center" vertical="center" shrinkToFit="1"/>
    </xf>
    <xf numFmtId="49" fontId="1" fillId="0" borderId="27" xfId="6" applyNumberFormat="1" applyFont="1" applyBorder="1" applyAlignment="1">
      <alignment horizontal="center" vertical="center" shrinkToFit="1"/>
    </xf>
    <xf numFmtId="49" fontId="1" fillId="0" borderId="28" xfId="6" applyNumberFormat="1" applyFont="1" applyBorder="1" applyAlignment="1">
      <alignment horizontal="center" vertical="center" shrinkToFit="1"/>
    </xf>
    <xf numFmtId="49" fontId="1" fillId="0" borderId="29" xfId="6" applyNumberFormat="1" applyFont="1" applyBorder="1" applyAlignment="1">
      <alignment horizontal="center" vertical="center" shrinkToFit="1"/>
    </xf>
    <xf numFmtId="0" fontId="1" fillId="0" borderId="24" xfId="4" applyFont="1" applyFill="1" applyBorder="1" applyAlignment="1">
      <alignment horizontal="center" vertical="center" wrapText="1" shrinkToFit="1"/>
    </xf>
  </cellXfs>
  <cellStyles count="7">
    <cellStyle name="백분율 2" xfId="1"/>
    <cellStyle name="쉼표 [0]" xfId="2" builtinId="6"/>
    <cellStyle name="쉼표 [0] 2" xfId="3"/>
    <cellStyle name="표준" xfId="0" builtinId="0"/>
    <cellStyle name="표준 2" xfId="4"/>
    <cellStyle name="표준 3" xfId="5"/>
    <cellStyle name="표준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tabSelected="1" zoomScaleNormal="100" workbookViewId="0">
      <selection activeCell="A5" sqref="A5:B5"/>
    </sheetView>
  </sheetViews>
  <sheetFormatPr defaultRowHeight="20.25" customHeight="1" x14ac:dyDescent="0.15"/>
  <cols>
    <col min="1" max="1" width="22.83203125" style="1" customWidth="1"/>
    <col min="2" max="2" width="16.33203125" style="1" customWidth="1"/>
    <col min="3" max="3" width="15.6640625" style="1" customWidth="1"/>
    <col min="4" max="7" width="14.83203125" style="1" customWidth="1"/>
    <col min="8" max="16384" width="9.33203125" style="1"/>
  </cols>
  <sheetData>
    <row r="1" spans="1:7" ht="53.25" customHeight="1" x14ac:dyDescent="0.15">
      <c r="A1" s="45" t="s">
        <v>21</v>
      </c>
      <c r="B1" s="45"/>
      <c r="C1" s="45"/>
      <c r="D1" s="45"/>
      <c r="E1" s="45"/>
      <c r="F1" s="45"/>
      <c r="G1" s="45"/>
    </row>
    <row r="3" spans="1:7" ht="10.5" customHeight="1" x14ac:dyDescent="0.15">
      <c r="A3" s="2"/>
      <c r="B3" s="2"/>
      <c r="C3" s="2"/>
      <c r="D3" s="2"/>
      <c r="E3" s="2"/>
      <c r="F3" s="2"/>
      <c r="G3" s="2"/>
    </row>
    <row r="4" spans="1:7" ht="21" thickBot="1" x14ac:dyDescent="0.2">
      <c r="A4" s="63" t="s">
        <v>12</v>
      </c>
      <c r="B4" s="59"/>
      <c r="C4" s="3"/>
      <c r="D4" s="3"/>
      <c r="E4" s="3"/>
      <c r="F4" s="7"/>
      <c r="G4" s="12" t="s">
        <v>4</v>
      </c>
    </row>
    <row r="5" spans="1:7" ht="33" customHeight="1" x14ac:dyDescent="0.15">
      <c r="A5" s="64" t="s">
        <v>0</v>
      </c>
      <c r="B5" s="65"/>
      <c r="C5" s="75" t="s">
        <v>20</v>
      </c>
      <c r="D5" s="76"/>
      <c r="E5" s="77"/>
      <c r="F5" s="13" t="s">
        <v>1</v>
      </c>
      <c r="G5" s="14" t="s">
        <v>2</v>
      </c>
    </row>
    <row r="6" spans="1:7" ht="33" customHeight="1" thickBot="1" x14ac:dyDescent="0.2">
      <c r="A6" s="66" t="s">
        <v>3</v>
      </c>
      <c r="B6" s="67"/>
      <c r="C6" s="99">
        <f>SUM(C7:C9)</f>
        <v>5</v>
      </c>
      <c r="D6" s="100"/>
      <c r="E6" s="101"/>
      <c r="F6" s="11">
        <f>SUM(F7:F9)</f>
        <v>289</v>
      </c>
      <c r="G6" s="15">
        <f>SUM(G7:G9)</f>
        <v>1</v>
      </c>
    </row>
    <row r="7" spans="1:7" ht="33" customHeight="1" x14ac:dyDescent="0.15">
      <c r="A7" s="68" t="s">
        <v>11</v>
      </c>
      <c r="B7" s="69"/>
      <c r="C7" s="102">
        <f>C19</f>
        <v>4</v>
      </c>
      <c r="D7" s="103"/>
      <c r="E7" s="104"/>
      <c r="F7" s="10">
        <f>F19</f>
        <v>205</v>
      </c>
      <c r="G7" s="16">
        <f>F7/F6</f>
        <v>0.70934256055363321</v>
      </c>
    </row>
    <row r="8" spans="1:7" ht="33" customHeight="1" x14ac:dyDescent="0.15">
      <c r="A8" s="54" t="s">
        <v>10</v>
      </c>
      <c r="B8" s="55"/>
      <c r="C8" s="105">
        <f>C22</f>
        <v>0</v>
      </c>
      <c r="D8" s="106"/>
      <c r="E8" s="107"/>
      <c r="F8" s="8">
        <f>F22</f>
        <v>0</v>
      </c>
      <c r="G8" s="17">
        <f>F8/F6</f>
        <v>0</v>
      </c>
    </row>
    <row r="9" spans="1:7" ht="33" customHeight="1" thickBot="1" x14ac:dyDescent="0.2">
      <c r="A9" s="56" t="s">
        <v>14</v>
      </c>
      <c r="B9" s="57"/>
      <c r="C9" s="108">
        <f>C26</f>
        <v>1</v>
      </c>
      <c r="D9" s="109"/>
      <c r="E9" s="110"/>
      <c r="F9" s="18">
        <f>F26</f>
        <v>84</v>
      </c>
      <c r="G9" s="19">
        <f>F9/F6</f>
        <v>0.29065743944636679</v>
      </c>
    </row>
    <row r="10" spans="1:7" ht="20.25" customHeight="1" x14ac:dyDescent="0.15">
      <c r="A10" s="58"/>
      <c r="B10" s="58"/>
      <c r="C10" s="4"/>
      <c r="D10" s="4"/>
      <c r="E10" s="4"/>
      <c r="F10" s="5"/>
      <c r="G10" s="6"/>
    </row>
    <row r="11" spans="1:7" ht="21" thickBot="1" x14ac:dyDescent="0.2">
      <c r="A11" s="59" t="s">
        <v>13</v>
      </c>
      <c r="B11" s="59"/>
      <c r="C11" s="7"/>
      <c r="D11" s="7"/>
      <c r="E11" s="7"/>
      <c r="F11" s="7"/>
      <c r="G11" s="12" t="s">
        <v>4</v>
      </c>
    </row>
    <row r="12" spans="1:7" ht="33" customHeight="1" thickBot="1" x14ac:dyDescent="0.2">
      <c r="A12" s="25" t="s">
        <v>5</v>
      </c>
      <c r="B12" s="20" t="s">
        <v>6</v>
      </c>
      <c r="C12" s="72" t="s">
        <v>7</v>
      </c>
      <c r="D12" s="73"/>
      <c r="E12" s="74"/>
      <c r="F12" s="34" t="s">
        <v>8</v>
      </c>
      <c r="G12" s="23" t="s">
        <v>16</v>
      </c>
    </row>
    <row r="13" spans="1:7" ht="33" customHeight="1" x14ac:dyDescent="0.15">
      <c r="A13" s="60" t="s">
        <v>17</v>
      </c>
      <c r="B13" s="27">
        <v>43042</v>
      </c>
      <c r="C13" s="111" t="s">
        <v>22</v>
      </c>
      <c r="D13" s="112"/>
      <c r="E13" s="113"/>
      <c r="F13" s="49">
        <v>45</v>
      </c>
      <c r="G13" s="28"/>
    </row>
    <row r="14" spans="1:7" ht="33" customHeight="1" x14ac:dyDescent="0.15">
      <c r="A14" s="61"/>
      <c r="B14" s="44">
        <v>43049</v>
      </c>
      <c r="C14" s="78" t="s">
        <v>23</v>
      </c>
      <c r="D14" s="79"/>
      <c r="E14" s="80"/>
      <c r="F14" s="35">
        <v>52</v>
      </c>
      <c r="G14" s="40"/>
    </row>
    <row r="15" spans="1:7" ht="33" customHeight="1" x14ac:dyDescent="0.15">
      <c r="A15" s="61"/>
      <c r="B15" s="44">
        <v>43061</v>
      </c>
      <c r="C15" s="78" t="s">
        <v>24</v>
      </c>
      <c r="D15" s="79"/>
      <c r="E15" s="80"/>
      <c r="F15" s="50">
        <v>78</v>
      </c>
      <c r="G15" s="21"/>
    </row>
    <row r="16" spans="1:7" ht="33" customHeight="1" x14ac:dyDescent="0.15">
      <c r="A16" s="61"/>
      <c r="B16" s="44">
        <v>43063</v>
      </c>
      <c r="C16" s="78" t="s">
        <v>25</v>
      </c>
      <c r="D16" s="79"/>
      <c r="E16" s="80"/>
      <c r="F16" s="51">
        <v>30</v>
      </c>
      <c r="G16" s="21"/>
    </row>
    <row r="17" spans="1:7" ht="33" customHeight="1" x14ac:dyDescent="0.15">
      <c r="A17" s="61"/>
      <c r="B17" s="44"/>
      <c r="C17" s="87"/>
      <c r="D17" s="88"/>
      <c r="E17" s="89"/>
      <c r="F17" s="48"/>
      <c r="G17" s="21"/>
    </row>
    <row r="18" spans="1:7" ht="33" customHeight="1" x14ac:dyDescent="0.15">
      <c r="A18" s="61"/>
      <c r="B18" s="33"/>
      <c r="C18" s="90"/>
      <c r="D18" s="91"/>
      <c r="E18" s="92"/>
      <c r="F18" s="47"/>
      <c r="G18" s="21"/>
    </row>
    <row r="19" spans="1:7" ht="33" customHeight="1" x14ac:dyDescent="0.15">
      <c r="A19" s="62"/>
      <c r="B19" s="9" t="s">
        <v>15</v>
      </c>
      <c r="C19" s="93">
        <f>COUNTA(C13:C18)</f>
        <v>4</v>
      </c>
      <c r="D19" s="94"/>
      <c r="E19" s="95"/>
      <c r="F19" s="36">
        <f>SUM(F13:F18)</f>
        <v>205</v>
      </c>
      <c r="G19" s="21"/>
    </row>
    <row r="20" spans="1:7" ht="33" customHeight="1" x14ac:dyDescent="0.15">
      <c r="A20" s="70" t="s">
        <v>18</v>
      </c>
      <c r="B20" s="31"/>
      <c r="C20" s="78"/>
      <c r="D20" s="79"/>
      <c r="E20" s="80"/>
      <c r="F20" s="35"/>
      <c r="G20" s="21"/>
    </row>
    <row r="21" spans="1:7" ht="33" customHeight="1" x14ac:dyDescent="0.15">
      <c r="A21" s="70"/>
      <c r="B21" s="42"/>
      <c r="C21" s="78"/>
      <c r="D21" s="79"/>
      <c r="E21" s="80"/>
      <c r="F21" s="43"/>
      <c r="G21" s="21"/>
    </row>
    <row r="22" spans="1:7" ht="33" customHeight="1" x14ac:dyDescent="0.15">
      <c r="A22" s="71"/>
      <c r="B22" s="32" t="s">
        <v>15</v>
      </c>
      <c r="C22" s="93">
        <f>COUNTA(C20:C21)</f>
        <v>0</v>
      </c>
      <c r="D22" s="94"/>
      <c r="E22" s="95"/>
      <c r="F22" s="37">
        <f>SUM(F20:F21)</f>
        <v>0</v>
      </c>
      <c r="G22" s="22"/>
    </row>
    <row r="23" spans="1:7" ht="33" customHeight="1" x14ac:dyDescent="0.15">
      <c r="A23" s="52" t="s">
        <v>19</v>
      </c>
      <c r="B23" s="44">
        <v>43053</v>
      </c>
      <c r="C23" s="114" t="s">
        <v>26</v>
      </c>
      <c r="D23" s="79"/>
      <c r="E23" s="80"/>
      <c r="F23" s="50">
        <v>84</v>
      </c>
      <c r="G23" s="40"/>
    </row>
    <row r="24" spans="1:7" ht="33" customHeight="1" x14ac:dyDescent="0.15">
      <c r="A24" s="52"/>
      <c r="B24" s="41"/>
      <c r="C24" s="78"/>
      <c r="D24" s="79"/>
      <c r="E24" s="80"/>
      <c r="F24" s="50"/>
      <c r="G24" s="40"/>
    </row>
    <row r="25" spans="1:7" ht="33" customHeight="1" x14ac:dyDescent="0.15">
      <c r="A25" s="52"/>
      <c r="B25" s="41"/>
      <c r="C25" s="96"/>
      <c r="D25" s="97"/>
      <c r="E25" s="98"/>
      <c r="F25" s="46"/>
      <c r="G25" s="40"/>
    </row>
    <row r="26" spans="1:7" ht="33" customHeight="1" thickBot="1" x14ac:dyDescent="0.2">
      <c r="A26" s="53"/>
      <c r="B26" s="29" t="s">
        <v>15</v>
      </c>
      <c r="C26" s="81">
        <f>COUNTA(C23:C25)</f>
        <v>1</v>
      </c>
      <c r="D26" s="82"/>
      <c r="E26" s="83"/>
      <c r="F26" s="38">
        <f>SUM(F23:F25)</f>
        <v>84</v>
      </c>
      <c r="G26" s="30"/>
    </row>
    <row r="27" spans="1:7" ht="33" customHeight="1" thickBot="1" x14ac:dyDescent="0.2">
      <c r="A27" s="25" t="s">
        <v>9</v>
      </c>
      <c r="B27" s="26"/>
      <c r="C27" s="84">
        <f>C19+C22+C26</f>
        <v>5</v>
      </c>
      <c r="D27" s="85"/>
      <c r="E27" s="86"/>
      <c r="F27" s="39">
        <f>F19+F22+F26</f>
        <v>289</v>
      </c>
      <c r="G27" s="24"/>
    </row>
  </sheetData>
  <mergeCells count="32">
    <mergeCell ref="C16:E16"/>
    <mergeCell ref="C24:E24"/>
    <mergeCell ref="C26:E26"/>
    <mergeCell ref="C27:E27"/>
    <mergeCell ref="C17:E17"/>
    <mergeCell ref="C18:E18"/>
    <mergeCell ref="C19:E19"/>
    <mergeCell ref="C20:E20"/>
    <mergeCell ref="C21:E21"/>
    <mergeCell ref="C22:E22"/>
    <mergeCell ref="C25:E25"/>
    <mergeCell ref="C23:E23"/>
    <mergeCell ref="C12:E12"/>
    <mergeCell ref="C13:E13"/>
    <mergeCell ref="C14:E14"/>
    <mergeCell ref="C15:E15"/>
    <mergeCell ref="C5:E5"/>
    <mergeCell ref="C6:E6"/>
    <mergeCell ref="C7:E7"/>
    <mergeCell ref="C8:E8"/>
    <mergeCell ref="C9:E9"/>
    <mergeCell ref="A4:B4"/>
    <mergeCell ref="A5:B5"/>
    <mergeCell ref="A6:B6"/>
    <mergeCell ref="A7:B7"/>
    <mergeCell ref="A20:A22"/>
    <mergeCell ref="A23:A26"/>
    <mergeCell ref="A8:B8"/>
    <mergeCell ref="A9:B9"/>
    <mergeCell ref="A10:B10"/>
    <mergeCell ref="A11:B11"/>
    <mergeCell ref="A13:A19"/>
  </mergeCells>
  <phoneticPr fontId="5" type="noConversion"/>
  <printOptions horizontalCentered="1"/>
  <pageMargins left="0.59055118110236227" right="0.59055118110236227" top="0.94488188976377963" bottom="0.35433070866141736" header="0.51181102362204722" footer="0.11811023622047245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내역</vt:lpstr>
      <vt:lpstr>내역!Print_Area</vt:lpstr>
    </vt:vector>
  </TitlesOfParts>
  <Company>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2017-12-15T05:05:01Z</cp:lastPrinted>
  <dcterms:created xsi:type="dcterms:W3CDTF">2013-03-18T05:42:03Z</dcterms:created>
  <dcterms:modified xsi:type="dcterms:W3CDTF">2017-12-15T05:05:10Z</dcterms:modified>
</cp:coreProperties>
</file>