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28830" windowHeight="5925" tabRatio="148"/>
  </bookViews>
  <sheets>
    <sheet name="내역" sheetId="6" r:id="rId1"/>
  </sheets>
  <definedNames>
    <definedName name="_xlnm.Print_Area" localSheetId="0">내역!$A$1:$G$29</definedName>
  </definedNames>
  <calcPr calcId="145621"/>
</workbook>
</file>

<file path=xl/calcChain.xml><?xml version="1.0" encoding="utf-8"?>
<calcChain xmlns="http://schemas.openxmlformats.org/spreadsheetml/2006/main">
  <c r="C28" i="6" l="1"/>
  <c r="F28" i="6"/>
  <c r="F8" i="6" l="1"/>
  <c r="C8" i="6"/>
  <c r="C22" i="6"/>
  <c r="C6" i="6" s="1"/>
  <c r="F25" i="6"/>
  <c r="F7" i="6" s="1"/>
  <c r="C25" i="6"/>
  <c r="C7" i="6" s="1"/>
  <c r="F22" i="6"/>
  <c r="F29" i="6" l="1"/>
  <c r="C5" i="6"/>
  <c r="F6" i="6"/>
  <c r="F5" i="6" s="1"/>
  <c r="G8" i="6" s="1"/>
  <c r="C29" i="6"/>
  <c r="G6" i="6" l="1"/>
  <c r="G7" i="6"/>
  <c r="G5" i="6" l="1"/>
</calcChain>
</file>

<file path=xl/sharedStrings.xml><?xml version="1.0" encoding="utf-8"?>
<sst xmlns="http://schemas.openxmlformats.org/spreadsheetml/2006/main" count="30" uniqueCount="27">
  <si>
    <t>유    형</t>
    <phoneticPr fontId="7" type="noConversion"/>
  </si>
  <si>
    <t>금 액</t>
    <phoneticPr fontId="7" type="noConversion"/>
  </si>
  <si>
    <t>구성비</t>
    <phoneticPr fontId="7" type="noConversion"/>
  </si>
  <si>
    <t>계</t>
    <phoneticPr fontId="7" type="noConversion"/>
  </si>
  <si>
    <t>(단위 : 천원)</t>
    <phoneticPr fontId="7" type="noConversion"/>
  </si>
  <si>
    <t>구   분</t>
    <phoneticPr fontId="7" type="noConversion"/>
  </si>
  <si>
    <t>일   자</t>
    <phoneticPr fontId="7" type="noConversion"/>
  </si>
  <si>
    <t>내       역</t>
    <phoneticPr fontId="7" type="noConversion"/>
  </si>
  <si>
    <t>금  액</t>
    <phoneticPr fontId="7" type="noConversion"/>
  </si>
  <si>
    <t>총     계</t>
    <phoneticPr fontId="7" type="noConversion"/>
  </si>
  <si>
    <t>□ 유관기관 업무협의 및 간담회</t>
    <phoneticPr fontId="6" type="noConversion"/>
  </si>
  <si>
    <t>□ 주요현안 관련 회의 및 간담회</t>
    <phoneticPr fontId="7" type="noConversion"/>
  </si>
  <si>
    <t>▣ 유형별 집행내역</t>
    <phoneticPr fontId="7" type="noConversion"/>
  </si>
  <si>
    <t>▣ 세부 집행내역</t>
    <phoneticPr fontId="7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</si>
  <si>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7" type="noConversion"/>
  </si>
  <si>
    <t>소 계</t>
    <phoneticPr fontId="7" type="noConversion"/>
  </si>
  <si>
    <t>비 고</t>
    <phoneticPr fontId="7" type="noConversion"/>
  </si>
  <si>
    <t>□ 주요현안 관련
   회의 및 간담회</t>
    <phoneticPr fontId="7" type="noConversion"/>
  </si>
  <si>
    <t>□ 유관기관
   업무협의 및
   간담회</t>
    <phoneticPr fontId="7" type="noConversion"/>
  </si>
  <si>
    <t>□ 부서운영 관련
   기타경비 등</t>
    <phoneticPr fontId="7" type="noConversion"/>
  </si>
  <si>
    <t>건    수</t>
    <phoneticPr fontId="7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</si>
  <si>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(2019년 3월)</t>
    </r>
    <phoneticPr fontId="6" type="noConversion"/>
  </si>
  <si>
    <t>통계센터 정보통신 관리 개선을 위한 간담회</t>
  </si>
  <si>
    <t>통계교육원 겸임교수 위촉관련 간담회</t>
  </si>
  <si>
    <t>전문교육팀과의 업무 간담회</t>
  </si>
  <si>
    <t>국가공무원노동조합 임원과의 간담회</t>
  </si>
  <si>
    <t>통계활용팀과의 업무 간담회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</si>
</sst>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</numFmts>
  <fonts count="16" x14ac:knownFonts="1">
    <font>
      <sz val="9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11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4" applyFill="1">
      <alignment vertical="center"/>
    </xf>
    <xf numFmtId="0" fontId="9" fillId="0" borderId="0" xfId="4" applyFont="1" applyFill="1" applyBorder="1" applyAlignment="1">
      <alignment vertical="center" shrinkToFit="1"/>
    </xf>
    <xf numFmtId="0" fontId="3" fillId="0" borderId="0" xfId="4" applyFont="1" applyFill="1" applyBorder="1" applyAlignment="1">
      <alignment horizontal="center" vertical="center" shrinkToFit="1"/>
    </xf>
    <xf numFmtId="41" fontId="3" fillId="0" borderId="0" xfId="3" applyFont="1" applyFill="1" applyBorder="1" applyAlignment="1">
      <alignment horizontal="right" vertical="center"/>
    </xf>
    <xf numFmtId="178" fontId="3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 shrinkToFit="1"/>
    </xf>
    <xf numFmtId="41" fontId="3" fillId="0" borderId="1" xfId="3" applyFont="1" applyFill="1" applyBorder="1" applyAlignment="1">
      <alignment vertical="center" shrinkToFit="1"/>
    </xf>
    <xf numFmtId="179" fontId="10" fillId="0" borderId="1" xfId="4" applyNumberFormat="1" applyFont="1" applyFill="1" applyBorder="1" applyAlignment="1">
      <alignment horizontal="center" vertical="center"/>
    </xf>
    <xf numFmtId="41" fontId="3" fillId="0" borderId="2" xfId="3" applyFont="1" applyFill="1" applyBorder="1" applyAlignment="1">
      <alignment vertical="center" shrinkToFit="1"/>
    </xf>
    <xf numFmtId="41" fontId="10" fillId="2" borderId="3" xfId="3" applyFont="1" applyFill="1" applyBorder="1" applyAlignment="1">
      <alignment horizontal="center" vertical="center" shrinkToFit="1"/>
    </xf>
    <xf numFmtId="0" fontId="3" fillId="0" borderId="0" xfId="4" applyFont="1" applyFill="1" applyBorder="1" applyAlignment="1">
      <alignment horizontal="right"/>
    </xf>
    <xf numFmtId="41" fontId="10" fillId="2" borderId="4" xfId="3" applyFont="1" applyFill="1" applyBorder="1" applyAlignment="1">
      <alignment horizontal="center" vertical="center"/>
    </xf>
    <xf numFmtId="176" fontId="10" fillId="2" borderId="5" xfId="4" applyNumberFormat="1" applyFont="1" applyFill="1" applyBorder="1" applyAlignment="1">
      <alignment horizontal="center" vertical="center"/>
    </xf>
    <xf numFmtId="9" fontId="10" fillId="2" borderId="6" xfId="3" applyNumberFormat="1" applyFont="1" applyFill="1" applyBorder="1" applyAlignment="1">
      <alignment horizontal="right" vertical="center" shrinkToFit="1"/>
    </xf>
    <xf numFmtId="9" fontId="3" fillId="0" borderId="7" xfId="1" applyFont="1" applyFill="1" applyBorder="1" applyAlignment="1">
      <alignment horizontal="right" vertical="center"/>
    </xf>
    <xf numFmtId="9" fontId="3" fillId="0" borderId="8" xfId="1" applyFont="1" applyFill="1" applyBorder="1" applyAlignment="1">
      <alignment horizontal="right" vertical="center"/>
    </xf>
    <xf numFmtId="41" fontId="3" fillId="0" borderId="3" xfId="3" applyFont="1" applyFill="1" applyBorder="1" applyAlignment="1">
      <alignment vertical="center" shrinkToFit="1"/>
    </xf>
    <xf numFmtId="9" fontId="3" fillId="0" borderId="6" xfId="1" applyFont="1" applyFill="1" applyBorder="1" applyAlignment="1">
      <alignment horizontal="right" vertical="center"/>
    </xf>
    <xf numFmtId="179" fontId="10" fillId="2" borderId="9" xfId="4" applyNumberFormat="1" applyFont="1" applyFill="1" applyBorder="1" applyAlignment="1">
      <alignment horizontal="center" vertical="center"/>
    </xf>
    <xf numFmtId="176" fontId="3" fillId="0" borderId="8" xfId="4" applyNumberFormat="1" applyFont="1" applyFill="1" applyBorder="1" applyAlignment="1">
      <alignment vertical="center"/>
    </xf>
    <xf numFmtId="176" fontId="10" fillId="0" borderId="8" xfId="4" applyNumberFormat="1" applyFont="1" applyFill="1" applyBorder="1" applyAlignment="1">
      <alignment vertical="center"/>
    </xf>
    <xf numFmtId="176" fontId="10" fillId="2" borderId="10" xfId="4" applyNumberFormat="1" applyFont="1" applyFill="1" applyBorder="1" applyAlignment="1">
      <alignment horizontal="center" vertical="center"/>
    </xf>
    <xf numFmtId="176" fontId="10" fillId="2" borderId="10" xfId="4" applyNumberFormat="1" applyFont="1" applyFill="1" applyBorder="1" applyAlignment="1">
      <alignment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176" fontId="3" fillId="0" borderId="5" xfId="4" applyNumberFormat="1" applyFont="1" applyFill="1" applyBorder="1" applyAlignment="1">
      <alignment vertical="center"/>
    </xf>
    <xf numFmtId="179" fontId="10" fillId="0" borderId="3" xfId="4" applyNumberFormat="1" applyFont="1" applyFill="1" applyBorder="1" applyAlignment="1">
      <alignment horizontal="center" vertical="center"/>
    </xf>
    <xf numFmtId="176" fontId="10" fillId="0" borderId="6" xfId="4" applyNumberFormat="1" applyFont="1" applyFill="1" applyBorder="1" applyAlignment="1">
      <alignment vertical="center"/>
    </xf>
    <xf numFmtId="179" fontId="10" fillId="0" borderId="12" xfId="4" applyNumberFormat="1" applyFont="1" applyFill="1" applyBorder="1" applyAlignment="1">
      <alignment horizontal="center" vertical="center"/>
    </xf>
    <xf numFmtId="41" fontId="10" fillId="2" borderId="9" xfId="3" applyFont="1" applyFill="1" applyBorder="1" applyAlignment="1">
      <alignment horizontal="center" vertical="center" wrapText="1"/>
    </xf>
    <xf numFmtId="180" fontId="10" fillId="0" borderId="1" xfId="2" applyNumberFormat="1" applyFont="1" applyFill="1" applyBorder="1" applyAlignment="1">
      <alignment horizontal="center" vertical="center" wrapText="1"/>
    </xf>
    <xf numFmtId="180" fontId="10" fillId="0" borderId="12" xfId="2" applyNumberFormat="1" applyFont="1" applyFill="1" applyBorder="1" applyAlignment="1">
      <alignment horizontal="center" vertical="center" wrapText="1"/>
    </xf>
    <xf numFmtId="180" fontId="10" fillId="0" borderId="3" xfId="2" applyNumberFormat="1" applyFont="1" applyFill="1" applyBorder="1" applyAlignment="1">
      <alignment horizontal="center" vertical="center" wrapText="1"/>
    </xf>
    <xf numFmtId="180" fontId="10" fillId="2" borderId="9" xfId="2" applyNumberFormat="1" applyFont="1" applyFill="1" applyBorder="1" applyAlignment="1">
      <alignment horizontal="center" vertical="center" wrapText="1" shrinkToFit="1"/>
    </xf>
    <xf numFmtId="176" fontId="3" fillId="0" borderId="13" xfId="4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horizontal="center" vertical="center"/>
    </xf>
    <xf numFmtId="180" fontId="3" fillId="0" borderId="12" xfId="2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Continuous" vertical="center"/>
    </xf>
    <xf numFmtId="180" fontId="3" fillId="0" borderId="12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center" vertical="center" wrapText="1"/>
    </xf>
    <xf numFmtId="176" fontId="12" fillId="0" borderId="13" xfId="4" applyNumberFormat="1" applyFont="1" applyFill="1" applyBorder="1" applyAlignment="1">
      <alignment vertical="center" wrapText="1"/>
    </xf>
    <xf numFmtId="180" fontId="3" fillId="0" borderId="1" xfId="2" applyNumberFormat="1" applyFont="1" applyFill="1" applyBorder="1" applyAlignment="1">
      <alignment horizontal="center" vertical="center" wrapText="1"/>
    </xf>
    <xf numFmtId="180" fontId="3" fillId="0" borderId="4" xfId="2" applyNumberFormat="1" applyFont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center" vertical="center" wrapText="1"/>
    </xf>
    <xf numFmtId="14" fontId="3" fillId="0" borderId="1" xfId="4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3" fillId="0" borderId="24" xfId="4" quotePrefix="1" applyFont="1" applyFill="1" applyBorder="1" applyAlignment="1">
      <alignment horizontal="left" vertical="center" wrapText="1" shrinkToFit="1"/>
    </xf>
    <xf numFmtId="0" fontId="3" fillId="0" borderId="25" xfId="4" quotePrefix="1" applyFont="1" applyFill="1" applyBorder="1" applyAlignment="1">
      <alignment horizontal="left" vertical="center" wrapText="1" shrinkToFit="1"/>
    </xf>
    <xf numFmtId="0" fontId="3" fillId="0" borderId="26" xfId="4" quotePrefix="1" applyFont="1" applyFill="1" applyBorder="1" applyAlignment="1">
      <alignment horizontal="left" vertical="center" wrapText="1" shrinkToFit="1"/>
    </xf>
    <xf numFmtId="177" fontId="10" fillId="0" borderId="30" xfId="4" applyNumberFormat="1" applyFont="1" applyFill="1" applyBorder="1" applyAlignment="1">
      <alignment horizontal="center" vertical="center" shrinkToFit="1"/>
    </xf>
    <xf numFmtId="177" fontId="10" fillId="0" borderId="31" xfId="4" applyNumberFormat="1" applyFont="1" applyFill="1" applyBorder="1" applyAlignment="1">
      <alignment horizontal="center" vertical="center" shrinkToFit="1"/>
    </xf>
    <xf numFmtId="177" fontId="10" fillId="0" borderId="32" xfId="4" applyNumberFormat="1" applyFont="1" applyFill="1" applyBorder="1" applyAlignment="1">
      <alignment horizontal="center" vertical="center" shrinkToFit="1"/>
    </xf>
    <xf numFmtId="177" fontId="10" fillId="2" borderId="21" xfId="4" applyNumberFormat="1" applyFont="1" applyFill="1" applyBorder="1" applyAlignment="1">
      <alignment horizontal="center" vertical="center" shrinkToFit="1"/>
    </xf>
    <xf numFmtId="177" fontId="10" fillId="2" borderId="22" xfId="4" applyNumberFormat="1" applyFont="1" applyFill="1" applyBorder="1" applyAlignment="1">
      <alignment horizontal="center" vertical="center" shrinkToFit="1"/>
    </xf>
    <xf numFmtId="177" fontId="10" fillId="2" borderId="23" xfId="4" applyNumberFormat="1" applyFont="1" applyFill="1" applyBorder="1" applyAlignment="1">
      <alignment horizontal="center" vertical="center" shrinkToFit="1"/>
    </xf>
    <xf numFmtId="49" fontId="3" fillId="0" borderId="24" xfId="6" quotePrefix="1" applyNumberFormat="1" applyFont="1" applyBorder="1" applyAlignment="1">
      <alignment horizontal="left" vertical="center" shrinkToFit="1"/>
    </xf>
    <xf numFmtId="49" fontId="3" fillId="0" borderId="25" xfId="6" applyNumberFormat="1" applyFont="1" applyBorder="1" applyAlignment="1">
      <alignment horizontal="left" vertical="center" shrinkToFit="1"/>
    </xf>
    <xf numFmtId="49" fontId="3" fillId="0" borderId="26" xfId="6" applyNumberFormat="1" applyFont="1" applyBorder="1" applyAlignment="1">
      <alignment horizontal="left" vertical="center" shrinkToFit="1"/>
    </xf>
    <xf numFmtId="177" fontId="10" fillId="0" borderId="24" xfId="4" applyNumberFormat="1" applyFont="1" applyFill="1" applyBorder="1" applyAlignment="1">
      <alignment horizontal="center" vertical="center" shrinkToFit="1"/>
    </xf>
    <xf numFmtId="177" fontId="10" fillId="0" borderId="25" xfId="4" applyNumberFormat="1" applyFont="1" applyFill="1" applyBorder="1" applyAlignment="1">
      <alignment horizontal="center" vertical="center" shrinkToFit="1"/>
    </xf>
    <xf numFmtId="177" fontId="10" fillId="0" borderId="26" xfId="4" applyNumberFormat="1" applyFont="1" applyFill="1" applyBorder="1" applyAlignment="1">
      <alignment horizontal="center" vertical="center" shrinkToFit="1"/>
    </xf>
    <xf numFmtId="0" fontId="3" fillId="0" borderId="24" xfId="4" applyFont="1" applyFill="1" applyBorder="1" applyAlignment="1">
      <alignment horizontal="left" vertical="center" shrinkToFit="1"/>
    </xf>
    <xf numFmtId="0" fontId="3" fillId="0" borderId="25" xfId="4" applyFont="1" applyFill="1" applyBorder="1" applyAlignment="1">
      <alignment horizontal="left" vertical="center" shrinkToFit="1"/>
    </xf>
    <xf numFmtId="0" fontId="3" fillId="0" borderId="26" xfId="4" applyFont="1" applyFill="1" applyBorder="1" applyAlignment="1">
      <alignment horizontal="left" vertical="center" shrinkToFit="1"/>
    </xf>
    <xf numFmtId="0" fontId="3" fillId="0" borderId="24" xfId="4" applyFont="1" applyFill="1" applyBorder="1" applyAlignment="1">
      <alignment horizontal="center" vertical="center" shrinkToFit="1"/>
    </xf>
    <xf numFmtId="0" fontId="3" fillId="0" borderId="25" xfId="4" applyFont="1" applyFill="1" applyBorder="1" applyAlignment="1">
      <alignment horizontal="center" vertical="center" shrinkToFit="1"/>
    </xf>
    <xf numFmtId="0" fontId="3" fillId="0" borderId="26" xfId="4" applyFont="1" applyFill="1" applyBorder="1" applyAlignment="1">
      <alignment horizontal="center" vertical="center" shrinkToFit="1"/>
    </xf>
    <xf numFmtId="0" fontId="3" fillId="0" borderId="24" xfId="4" applyFont="1" applyFill="1" applyBorder="1" applyAlignment="1">
      <alignment horizontal="left" vertical="center" wrapText="1" shrinkToFit="1"/>
    </xf>
    <xf numFmtId="0" fontId="3" fillId="0" borderId="24" xfId="4" quotePrefix="1" applyFont="1" applyFill="1" applyBorder="1" applyAlignment="1">
      <alignment horizontal="left" vertical="center" shrinkToFit="1"/>
    </xf>
    <xf numFmtId="0" fontId="3" fillId="0" borderId="25" xfId="4" quotePrefix="1" applyFont="1" applyFill="1" applyBorder="1" applyAlignment="1">
      <alignment horizontal="left" vertical="center" shrinkToFit="1"/>
    </xf>
    <xf numFmtId="0" fontId="3" fillId="0" borderId="26" xfId="4" quotePrefix="1" applyFont="1" applyFill="1" applyBorder="1" applyAlignment="1">
      <alignment horizontal="left" vertical="center" shrinkToFit="1"/>
    </xf>
    <xf numFmtId="177" fontId="3" fillId="0" borderId="27" xfId="4" applyNumberFormat="1" applyFont="1" applyFill="1" applyBorder="1" applyAlignment="1">
      <alignment horizontal="center" vertical="center" shrinkToFit="1"/>
    </xf>
    <xf numFmtId="177" fontId="3" fillId="0" borderId="28" xfId="4" applyNumberFormat="1" applyFont="1" applyFill="1" applyBorder="1" applyAlignment="1">
      <alignment horizontal="center" vertical="center" shrinkToFit="1"/>
    </xf>
    <xf numFmtId="177" fontId="3" fillId="0" borderId="29" xfId="4" applyNumberFormat="1" applyFont="1" applyFill="1" applyBorder="1" applyAlignment="1">
      <alignment horizontal="center" vertical="center" shrinkToFit="1"/>
    </xf>
    <xf numFmtId="177" fontId="3" fillId="0" borderId="24" xfId="4" applyNumberFormat="1" applyFont="1" applyFill="1" applyBorder="1" applyAlignment="1">
      <alignment horizontal="center" vertical="center" shrinkToFit="1"/>
    </xf>
    <xf numFmtId="177" fontId="3" fillId="0" borderId="25" xfId="4" applyNumberFormat="1" applyFont="1" applyFill="1" applyBorder="1" applyAlignment="1">
      <alignment horizontal="center" vertical="center" shrinkToFit="1"/>
    </xf>
    <xf numFmtId="177" fontId="3" fillId="0" borderId="26" xfId="4" applyNumberFormat="1" applyFont="1" applyFill="1" applyBorder="1" applyAlignment="1">
      <alignment horizontal="center" vertical="center" shrinkToFit="1"/>
    </xf>
    <xf numFmtId="177" fontId="3" fillId="0" borderId="30" xfId="4" applyNumberFormat="1" applyFont="1" applyFill="1" applyBorder="1" applyAlignment="1">
      <alignment horizontal="center" vertical="center" shrinkToFit="1"/>
    </xf>
    <xf numFmtId="177" fontId="3" fillId="0" borderId="31" xfId="4" applyNumberFormat="1" applyFont="1" applyFill="1" applyBorder="1" applyAlignment="1">
      <alignment horizontal="center" vertical="center" shrinkToFit="1"/>
    </xf>
    <xf numFmtId="177" fontId="3" fillId="0" borderId="32" xfId="4" applyNumberFormat="1" applyFont="1" applyFill="1" applyBorder="1" applyAlignment="1">
      <alignment horizontal="center" vertical="center" shrinkToFit="1"/>
    </xf>
    <xf numFmtId="49" fontId="3" fillId="0" borderId="27" xfId="6" applyNumberFormat="1" applyFont="1" applyBorder="1" applyAlignment="1">
      <alignment horizontal="left" vertical="center" wrapText="1" shrinkToFit="1"/>
    </xf>
    <xf numFmtId="49" fontId="3" fillId="0" borderId="28" xfId="6" applyNumberFormat="1" applyFont="1" applyBorder="1" applyAlignment="1">
      <alignment horizontal="left" vertical="center" shrinkToFit="1"/>
    </xf>
    <xf numFmtId="49" fontId="3" fillId="0" borderId="29" xfId="6" applyNumberFormat="1" applyFont="1" applyBorder="1" applyAlignment="1">
      <alignment horizontal="left" vertical="center" shrinkToFit="1"/>
    </xf>
    <xf numFmtId="0" fontId="10" fillId="0" borderId="14" xfId="4" applyFont="1" applyFill="1" applyBorder="1" applyAlignment="1" applyProtection="1">
      <alignment horizontal="left" vertical="center" wrapText="1"/>
      <protection locked="0"/>
    </xf>
    <xf numFmtId="0" fontId="10" fillId="0" borderId="15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0" fontId="10" fillId="2" borderId="20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10" fillId="0" borderId="16" xfId="4" applyFont="1" applyFill="1" applyBorder="1" applyAlignment="1" applyProtection="1">
      <alignment horizontal="left" vertical="center" wrapText="1"/>
      <protection locked="0"/>
    </xf>
    <xf numFmtId="0" fontId="10" fillId="0" borderId="16" xfId="4" applyFont="1" applyFill="1" applyBorder="1" applyAlignment="1">
      <alignment vertical="center"/>
    </xf>
    <xf numFmtId="0" fontId="3" fillId="0" borderId="16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5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 shrinkToFit="1"/>
    </xf>
    <xf numFmtId="0" fontId="10" fillId="0" borderId="17" xfId="4" applyFont="1" applyFill="1" applyBorder="1" applyAlignment="1" applyProtection="1">
      <alignment horizontal="left" vertical="center" wrapText="1"/>
      <protection locked="0"/>
    </xf>
    <xf numFmtId="0" fontId="10" fillId="0" borderId="18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 applyProtection="1">
      <alignment horizontal="left" vertical="center" wrapText="1"/>
      <protection locked="0"/>
    </xf>
    <xf numFmtId="0" fontId="10" fillId="2" borderId="21" xfId="4" applyFont="1" applyFill="1" applyBorder="1" applyAlignment="1">
      <alignment horizontal="center" vertical="center" shrinkToFit="1"/>
    </xf>
    <xf numFmtId="0" fontId="10" fillId="2" borderId="22" xfId="4" applyFont="1" applyFill="1" applyBorder="1" applyAlignment="1">
      <alignment horizontal="center" vertical="center" shrinkToFit="1"/>
    </xf>
    <xf numFmtId="0" fontId="10" fillId="2" borderId="23" xfId="4" applyFont="1" applyFill="1" applyBorder="1" applyAlignment="1">
      <alignment horizontal="center" vertical="center" shrinkToFit="1"/>
    </xf>
    <xf numFmtId="0" fontId="10" fillId="2" borderId="27" xfId="4" applyFont="1" applyFill="1" applyBorder="1" applyAlignment="1">
      <alignment horizontal="center" vertical="center" shrinkToFit="1"/>
    </xf>
    <xf numFmtId="0" fontId="10" fillId="2" borderId="28" xfId="4" applyFont="1" applyFill="1" applyBorder="1" applyAlignment="1">
      <alignment horizontal="center" vertical="center" shrinkToFit="1"/>
    </xf>
    <xf numFmtId="0" fontId="10" fillId="2" borderId="29" xfId="4" applyFont="1" applyFill="1" applyBorder="1" applyAlignment="1">
      <alignment horizontal="center" vertical="center" shrinkToFit="1"/>
    </xf>
    <xf numFmtId="177" fontId="10" fillId="2" borderId="30" xfId="4" applyNumberFormat="1" applyFont="1" applyFill="1" applyBorder="1" applyAlignment="1">
      <alignment horizontal="center" vertical="center" shrinkToFit="1"/>
    </xf>
    <xf numFmtId="177" fontId="10" fillId="2" borderId="31" xfId="4" applyNumberFormat="1" applyFont="1" applyFill="1" applyBorder="1" applyAlignment="1">
      <alignment horizontal="center" vertical="center" shrinkToFit="1"/>
    </xf>
    <xf numFmtId="177" fontId="10" fillId="2" borderId="32" xfId="4" applyNumberFormat="1" applyFont="1" applyFill="1" applyBorder="1" applyAlignment="1">
      <alignment horizontal="center" vertical="center" shrinkToFit="1"/>
    </xf>
  </cellXfs>
  <cellStyles count="11">
    <cellStyle name="백분율 2" xfId="1"/>
    <cellStyle name="쉼표 [0]" xfId="2" builtinId="6"/>
    <cellStyle name="쉼표 [0] 2" xfId="3"/>
    <cellStyle name="쉼표 [0] 3" xfId="8"/>
    <cellStyle name="쉼표 [0] 3 2" xfId="10"/>
    <cellStyle name="표준" xfId="0" builtinId="0"/>
    <cellStyle name="표준 2" xfId="4"/>
    <cellStyle name="표준 3" xfId="5"/>
    <cellStyle name="표준 4" xfId="6"/>
    <cellStyle name="표준 5" xfId="7"/>
    <cellStyle name="표준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A3" sqref="A3:B3"/>
    </sheetView>
  </sheetViews>
  <sheetFormatPr defaultRowHeight="20.25" customHeight="1" x14ac:dyDescent="0.15"/>
  <cols>
    <col min="1" max="1" width="22.5" style="1" customWidth="1"/>
    <col min="2" max="2" width="16.33203125" style="1" customWidth="1"/>
    <col min="3" max="3" width="15.6640625" style="1" customWidth="1"/>
    <col min="4" max="7" width="19.33203125" style="1" customWidth="1"/>
    <col min="8" max="16384" width="9.33203125" style="1"/>
  </cols>
  <sheetData>
    <row r="1" spans="1:7" ht="53.25" customHeight="1" x14ac:dyDescent="0.15">
      <c r="A1" s="39" t="s">
        <v>21</v>
      </c>
      <c r="B1" s="39"/>
      <c r="C1" s="39"/>
      <c r="D1" s="39"/>
      <c r="E1" s="39"/>
      <c r="F1" s="39"/>
      <c r="G1" s="39"/>
    </row>
    <row r="3" spans="1:7" ht="21" thickBot="1" x14ac:dyDescent="0.2">
      <c r="A3" s="87" t="s">
        <v>12</v>
      </c>
      <c r="B3" s="88"/>
      <c r="C3" s="2"/>
      <c r="D3" s="2"/>
      <c r="E3" s="2"/>
      <c r="F3" s="6"/>
      <c r="G3" s="11" t="s">
        <v>4</v>
      </c>
    </row>
    <row r="4" spans="1:7" ht="33" customHeight="1" x14ac:dyDescent="0.15">
      <c r="A4" s="89" t="s">
        <v>0</v>
      </c>
      <c r="B4" s="90"/>
      <c r="C4" s="108" t="s">
        <v>20</v>
      </c>
      <c r="D4" s="109"/>
      <c r="E4" s="110"/>
      <c r="F4" s="12" t="s">
        <v>1</v>
      </c>
      <c r="G4" s="13" t="s">
        <v>2</v>
      </c>
    </row>
    <row r="5" spans="1:7" ht="33" customHeight="1" thickBot="1" x14ac:dyDescent="0.2">
      <c r="A5" s="91" t="s">
        <v>3</v>
      </c>
      <c r="B5" s="92"/>
      <c r="C5" s="111">
        <f>SUM(C6:C8)</f>
        <v>5</v>
      </c>
      <c r="D5" s="112"/>
      <c r="E5" s="113"/>
      <c r="F5" s="10">
        <f>SUM(F6:F8)</f>
        <v>356</v>
      </c>
      <c r="G5" s="14">
        <f>SUM(G6:G8)</f>
        <v>1</v>
      </c>
    </row>
    <row r="6" spans="1:7" ht="33" customHeight="1" x14ac:dyDescent="0.15">
      <c r="A6" s="93" t="s">
        <v>11</v>
      </c>
      <c r="B6" s="94"/>
      <c r="C6" s="73">
        <f>C22</f>
        <v>5</v>
      </c>
      <c r="D6" s="74"/>
      <c r="E6" s="75"/>
      <c r="F6" s="9">
        <f>F22</f>
        <v>356</v>
      </c>
      <c r="G6" s="15">
        <f>F6/F5</f>
        <v>1</v>
      </c>
    </row>
    <row r="7" spans="1:7" ht="33" customHeight="1" x14ac:dyDescent="0.15">
      <c r="A7" s="97" t="s">
        <v>10</v>
      </c>
      <c r="B7" s="98"/>
      <c r="C7" s="76">
        <f>C25</f>
        <v>0</v>
      </c>
      <c r="D7" s="77"/>
      <c r="E7" s="78"/>
      <c r="F7" s="7">
        <f>F25</f>
        <v>0</v>
      </c>
      <c r="G7" s="16">
        <f>F7/F5</f>
        <v>0</v>
      </c>
    </row>
    <row r="8" spans="1:7" ht="33" customHeight="1" thickBot="1" x14ac:dyDescent="0.2">
      <c r="A8" s="99" t="s">
        <v>14</v>
      </c>
      <c r="B8" s="100"/>
      <c r="C8" s="79">
        <f>C28</f>
        <v>0</v>
      </c>
      <c r="D8" s="80"/>
      <c r="E8" s="81"/>
      <c r="F8" s="17">
        <f>F28</f>
        <v>0</v>
      </c>
      <c r="G8" s="18">
        <f>F8/F5</f>
        <v>0</v>
      </c>
    </row>
    <row r="9" spans="1:7" ht="20.25" customHeight="1" x14ac:dyDescent="0.15">
      <c r="A9" s="101"/>
      <c r="B9" s="101"/>
      <c r="C9" s="3"/>
      <c r="D9" s="3"/>
      <c r="E9" s="3"/>
      <c r="F9" s="4"/>
      <c r="G9" s="5"/>
    </row>
    <row r="10" spans="1:7" ht="21" thickBot="1" x14ac:dyDescent="0.2">
      <c r="A10" s="88" t="s">
        <v>13</v>
      </c>
      <c r="B10" s="88"/>
      <c r="C10" s="6"/>
      <c r="D10" s="6"/>
      <c r="E10" s="6"/>
      <c r="F10" s="6"/>
      <c r="G10" s="11" t="s">
        <v>4</v>
      </c>
    </row>
    <row r="11" spans="1:7" ht="33" customHeight="1" thickBot="1" x14ac:dyDescent="0.2">
      <c r="A11" s="24" t="s">
        <v>5</v>
      </c>
      <c r="B11" s="19" t="s">
        <v>6</v>
      </c>
      <c r="C11" s="105" t="s">
        <v>7</v>
      </c>
      <c r="D11" s="106"/>
      <c r="E11" s="107"/>
      <c r="F11" s="30" t="s">
        <v>8</v>
      </c>
      <c r="G11" s="22" t="s">
        <v>16</v>
      </c>
    </row>
    <row r="12" spans="1:7" ht="33" customHeight="1" x14ac:dyDescent="0.15">
      <c r="A12" s="102" t="s">
        <v>17</v>
      </c>
      <c r="B12" s="46">
        <v>43531</v>
      </c>
      <c r="C12" s="82" t="s">
        <v>26</v>
      </c>
      <c r="D12" s="83"/>
      <c r="E12" s="84"/>
      <c r="F12" s="44">
        <v>48</v>
      </c>
      <c r="G12" s="26"/>
    </row>
    <row r="13" spans="1:7" ht="33" customHeight="1" x14ac:dyDescent="0.15">
      <c r="A13" s="103"/>
      <c r="B13" s="47">
        <v>43535</v>
      </c>
      <c r="C13" s="48" t="s">
        <v>22</v>
      </c>
      <c r="D13" s="49"/>
      <c r="E13" s="50"/>
      <c r="F13" s="43">
        <v>53</v>
      </c>
      <c r="G13" s="35"/>
    </row>
    <row r="14" spans="1:7" ht="33" customHeight="1" x14ac:dyDescent="0.15">
      <c r="A14" s="103"/>
      <c r="B14" s="47">
        <v>43543</v>
      </c>
      <c r="C14" s="48" t="s">
        <v>23</v>
      </c>
      <c r="D14" s="49"/>
      <c r="E14" s="50"/>
      <c r="F14" s="45">
        <v>130</v>
      </c>
      <c r="G14" s="20"/>
    </row>
    <row r="15" spans="1:7" ht="33" customHeight="1" x14ac:dyDescent="0.15">
      <c r="A15" s="103"/>
      <c r="B15" s="47">
        <v>43545</v>
      </c>
      <c r="C15" s="70" t="s">
        <v>24</v>
      </c>
      <c r="D15" s="71"/>
      <c r="E15" s="72"/>
      <c r="F15" s="45">
        <v>60</v>
      </c>
      <c r="G15" s="20"/>
    </row>
    <row r="16" spans="1:7" ht="33" customHeight="1" x14ac:dyDescent="0.15">
      <c r="A16" s="103"/>
      <c r="B16" s="47">
        <v>43551</v>
      </c>
      <c r="C16" s="48" t="s">
        <v>25</v>
      </c>
      <c r="D16" s="49"/>
      <c r="E16" s="50"/>
      <c r="F16" s="45">
        <v>65</v>
      </c>
      <c r="G16" s="20"/>
    </row>
    <row r="17" spans="1:7" ht="33" customHeight="1" x14ac:dyDescent="0.15">
      <c r="A17" s="103"/>
      <c r="B17" s="47"/>
      <c r="C17" s="69"/>
      <c r="D17" s="64"/>
      <c r="E17" s="65"/>
      <c r="F17" s="45"/>
      <c r="G17" s="20"/>
    </row>
    <row r="18" spans="1:7" ht="33" customHeight="1" x14ac:dyDescent="0.15">
      <c r="A18" s="103"/>
      <c r="B18" s="38"/>
      <c r="C18" s="48"/>
      <c r="D18" s="49"/>
      <c r="E18" s="50"/>
      <c r="F18" s="41"/>
      <c r="G18" s="20"/>
    </row>
    <row r="19" spans="1:7" ht="33" customHeight="1" x14ac:dyDescent="0.15">
      <c r="A19" s="103"/>
      <c r="B19" s="38"/>
      <c r="C19" s="48"/>
      <c r="D19" s="49"/>
      <c r="E19" s="50"/>
      <c r="F19" s="41"/>
      <c r="G19" s="20"/>
    </row>
    <row r="20" spans="1:7" ht="33" customHeight="1" x14ac:dyDescent="0.15">
      <c r="A20" s="103"/>
      <c r="B20" s="38"/>
      <c r="C20" s="48"/>
      <c r="D20" s="49"/>
      <c r="E20" s="50"/>
      <c r="F20" s="41"/>
      <c r="G20" s="20"/>
    </row>
    <row r="21" spans="1:7" ht="33" customHeight="1" x14ac:dyDescent="0.15">
      <c r="A21" s="103"/>
      <c r="B21" s="38"/>
      <c r="C21" s="57"/>
      <c r="D21" s="58"/>
      <c r="E21" s="59"/>
      <c r="F21" s="41"/>
      <c r="G21" s="20"/>
    </row>
    <row r="22" spans="1:7" ht="33" customHeight="1" x14ac:dyDescent="0.15">
      <c r="A22" s="104"/>
      <c r="B22" s="8" t="s">
        <v>15</v>
      </c>
      <c r="C22" s="60">
        <f>COUNTA(C12:C21)</f>
        <v>5</v>
      </c>
      <c r="D22" s="61"/>
      <c r="E22" s="62"/>
      <c r="F22" s="31">
        <f>SUM(F12:F21)</f>
        <v>356</v>
      </c>
      <c r="G22" s="20"/>
    </row>
    <row r="23" spans="1:7" ht="33" customHeight="1" x14ac:dyDescent="0.15">
      <c r="A23" s="95" t="s">
        <v>18</v>
      </c>
      <c r="B23" s="38"/>
      <c r="C23" s="63"/>
      <c r="D23" s="64"/>
      <c r="E23" s="65"/>
      <c r="F23" s="40"/>
      <c r="G23" s="20"/>
    </row>
    <row r="24" spans="1:7" ht="33" customHeight="1" x14ac:dyDescent="0.15">
      <c r="A24" s="95"/>
      <c r="B24" s="36"/>
      <c r="C24" s="66"/>
      <c r="D24" s="67"/>
      <c r="E24" s="68"/>
      <c r="F24" s="37"/>
      <c r="G24" s="20"/>
    </row>
    <row r="25" spans="1:7" ht="33" customHeight="1" x14ac:dyDescent="0.15">
      <c r="A25" s="96"/>
      <c r="B25" s="29" t="s">
        <v>15</v>
      </c>
      <c r="C25" s="60">
        <f>COUNTA(C23:C24)</f>
        <v>0</v>
      </c>
      <c r="D25" s="61"/>
      <c r="E25" s="62"/>
      <c r="F25" s="32">
        <f>SUM(F23:F24)</f>
        <v>0</v>
      </c>
      <c r="G25" s="21"/>
    </row>
    <row r="26" spans="1:7" ht="33" customHeight="1" x14ac:dyDescent="0.15">
      <c r="A26" s="85" t="s">
        <v>19</v>
      </c>
      <c r="B26" s="38"/>
      <c r="C26" s="69"/>
      <c r="D26" s="64"/>
      <c r="E26" s="65"/>
      <c r="F26" s="40"/>
      <c r="G26" s="35"/>
    </row>
    <row r="27" spans="1:7" ht="33" customHeight="1" x14ac:dyDescent="0.15">
      <c r="A27" s="85"/>
      <c r="B27" s="38"/>
      <c r="C27" s="69"/>
      <c r="D27" s="64"/>
      <c r="E27" s="65"/>
      <c r="F27" s="40"/>
      <c r="G27" s="42"/>
    </row>
    <row r="28" spans="1:7" ht="33" customHeight="1" thickBot="1" x14ac:dyDescent="0.2">
      <c r="A28" s="86"/>
      <c r="B28" s="27" t="s">
        <v>15</v>
      </c>
      <c r="C28" s="51">
        <f>COUNTA(C26:C27)</f>
        <v>0</v>
      </c>
      <c r="D28" s="52"/>
      <c r="E28" s="53"/>
      <c r="F28" s="33">
        <f>SUM(F26:F27)</f>
        <v>0</v>
      </c>
      <c r="G28" s="28"/>
    </row>
    <row r="29" spans="1:7" ht="33" customHeight="1" thickBot="1" x14ac:dyDescent="0.2">
      <c r="A29" s="24" t="s">
        <v>9</v>
      </c>
      <c r="B29" s="25"/>
      <c r="C29" s="54">
        <f>C22+C25+C28</f>
        <v>5</v>
      </c>
      <c r="D29" s="55"/>
      <c r="E29" s="56"/>
      <c r="F29" s="34">
        <f>F22+F25+F28</f>
        <v>356</v>
      </c>
      <c r="G29" s="23"/>
    </row>
  </sheetData>
  <mergeCells count="35">
    <mergeCell ref="C4:E4"/>
    <mergeCell ref="C5:E5"/>
    <mergeCell ref="A26:A28"/>
    <mergeCell ref="A3:B3"/>
    <mergeCell ref="A4:B4"/>
    <mergeCell ref="A5:B5"/>
    <mergeCell ref="A6:B6"/>
    <mergeCell ref="A23:A25"/>
    <mergeCell ref="A7:B7"/>
    <mergeCell ref="A8:B8"/>
    <mergeCell ref="A9:B9"/>
    <mergeCell ref="A10:B10"/>
    <mergeCell ref="A12:A22"/>
    <mergeCell ref="C6:E6"/>
    <mergeCell ref="C7:E7"/>
    <mergeCell ref="C8:E8"/>
    <mergeCell ref="C12:E12"/>
    <mergeCell ref="C13:E13"/>
    <mergeCell ref="C11:E11"/>
    <mergeCell ref="C14:E14"/>
    <mergeCell ref="C28:E28"/>
    <mergeCell ref="C29:E29"/>
    <mergeCell ref="C18:E18"/>
    <mergeCell ref="C21:E21"/>
    <mergeCell ref="C22:E22"/>
    <mergeCell ref="C23:E23"/>
    <mergeCell ref="C24:E24"/>
    <mergeCell ref="C25:E25"/>
    <mergeCell ref="C27:E27"/>
    <mergeCell ref="C26:E26"/>
    <mergeCell ref="C19:E19"/>
    <mergeCell ref="C20:E20"/>
    <mergeCell ref="C15:E15"/>
    <mergeCell ref="C16:E16"/>
    <mergeCell ref="C17:E17"/>
  </mergeCells>
  <phoneticPr fontId="7" type="noConversion"/>
  <printOptions horizontalCentered="1"/>
  <pageMargins left="0.39370078740157483" right="0.39370078740157483" top="0.94488188976377963" bottom="0.35433070866141736" header="0.51181102362204722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2019-04-16T07:30:11Z</cp:lastPrinted>
  <dcterms:created xsi:type="dcterms:W3CDTF">2013-03-18T05:42:03Z</dcterms:created>
  <dcterms:modified xsi:type="dcterms:W3CDTF">2019-04-16T07:31:36Z</dcterms:modified>
</cp:coreProperties>
</file>